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2F2B83A-52C0-4F04-BADB-0F3F9AC326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우성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4" i="1"/>
  <c r="G2" i="1"/>
</calcChain>
</file>

<file path=xl/sharedStrings.xml><?xml version="1.0" encoding="utf-8"?>
<sst xmlns="http://schemas.openxmlformats.org/spreadsheetml/2006/main" count="122" uniqueCount="61">
  <si>
    <t>집행액</t>
    <phoneticPr fontId="1" type="noConversion"/>
  </si>
  <si>
    <t>비고</t>
    <phoneticPr fontId="1" type="noConversion"/>
  </si>
  <si>
    <t>사용자</t>
    <phoneticPr fontId="1" type="noConversion"/>
  </si>
  <si>
    <t>집행목적</t>
    <phoneticPr fontId="1" type="noConversion"/>
  </si>
  <si>
    <t>대상인원수</t>
    <phoneticPr fontId="1" type="noConversion"/>
  </si>
  <si>
    <t>결제방법</t>
    <phoneticPr fontId="1" type="noConversion"/>
  </si>
  <si>
    <t>신용카드</t>
    <phoneticPr fontId="1" type="noConversion"/>
  </si>
  <si>
    <t>기관(203-01)</t>
  </si>
  <si>
    <t>비목</t>
    <phoneticPr fontId="1" type="noConversion"/>
  </si>
  <si>
    <t>연번</t>
    <phoneticPr fontId="1" type="noConversion"/>
  </si>
  <si>
    <t>계</t>
    <phoneticPr fontId="1" type="noConversion"/>
  </si>
  <si>
    <t>사용일</t>
    <phoneticPr fontId="1" type="noConversion"/>
  </si>
  <si>
    <t>경제문화국 직원 격려를 위한 오찬 및 다과 급식비</t>
  </si>
  <si>
    <t>경제문화국 직원 격려를 위한 오찬 급식비</t>
  </si>
  <si>
    <t>경제문화국 직원(고유가피해지원TF) 격려를 위한 다과 급식비</t>
  </si>
  <si>
    <t>경제문화국 직원 격려를 위한 만찬 간담 급식비</t>
  </si>
  <si>
    <t>온외 1</t>
  </si>
  <si>
    <t>고마나루1999</t>
  </si>
  <si>
    <t>백스커피공방외 1</t>
  </si>
  <si>
    <t>도미노피자</t>
  </si>
  <si>
    <t>국장실</t>
    <phoneticPr fontId="1" type="noConversion"/>
  </si>
  <si>
    <t>소속직원 경조사에 따른 축의금 지급(자원순환과 이**)</t>
    <phoneticPr fontId="1" type="noConversion"/>
  </si>
  <si>
    <t>현금</t>
    <phoneticPr fontId="1" type="noConversion"/>
  </si>
  <si>
    <t>시책(203-03)</t>
  </si>
  <si>
    <t>지역언론인과의 오찬 간담 급식비</t>
  </si>
  <si>
    <t>공주시 문화예술 신규 정책 마련을 위한 공주문화관광재단측과의 다과 간담 급식비</t>
  </si>
  <si>
    <t>봄철 가로수 조성 및 유지관리 사업의 원활한 추진을 위한 사업추진관계자와의 오찬 간담 급식비</t>
  </si>
  <si>
    <t>공주문화관광지 조성사업 보상업무 추진 협의를 위한 한국부동산원측과의 오찬(다과 포함) 간담 급식비</t>
  </si>
  <si>
    <t>제18회 공주 석장리 구석기 축제 홍보 협의를 위한 지역언론인과의 오찬(다과 포함) 간담 급식비</t>
  </si>
  <si>
    <t>2026년 우수시장박람회관련 중소벤처기업부 회의 참석에 따른 지역 특산품 구입비 지급</t>
  </si>
  <si>
    <t>고유가 피해지원금 2차지급 준비 현장방문에 따른 상급기관과의 다과 간담 급식비</t>
  </si>
  <si>
    <t>세계구석기공원 조성사업의 원활한 추진을 위한 사업추진관계자와의 오찬(다과 포함) 간담 급식비</t>
  </si>
  <si>
    <t>공주문화관광지 주차장 조성공사의 원활한 추진을 위한 사업추진관계자와의 오찬(다과 포함) 간담 급식비</t>
  </si>
  <si>
    <t>갑사 신흥함 정비사업의 차질없는 마무리를 위한 사업추진관계자와의 오찬 간담 급식비</t>
  </si>
  <si>
    <t>백제문화이음길 조성 공사의 원활한 추진을 위한 사업추진관계자와의 오찬(다과 포함) 간담 급식비</t>
  </si>
  <si>
    <t>제5회 공주 유구색동수국정원 꽃 축제 개최 홍보 협의를 위한 지역언론인과의 다과 간담 급식비</t>
  </si>
  <si>
    <t>호서극장 시범운영에 따른 홍보 협의를 위한 지역언론인과의 오찬(다과 포함) 간담 급식비</t>
  </si>
  <si>
    <t>신계룡~북처안 송전선로 입지선정위원회와의 오찬 간담 급식비</t>
  </si>
  <si>
    <t>제5회 공주 유구색동수국정원 꽃 축제 개최 홍보 협의를 위한 지역언론인 및 행사추진 관계자와의 만찬 간담 급식비</t>
  </si>
  <si>
    <t>바른그루꿈앤카페외 1</t>
  </si>
  <si>
    <t>수옥</t>
  </si>
  <si>
    <t>굿밤외 1</t>
  </si>
  <si>
    <t>카페302(Cafe302)외 1</t>
  </si>
  <si>
    <t>주식회사 부자떡집</t>
  </si>
  <si>
    <t>주봉마을우렁촌</t>
  </si>
  <si>
    <t>어울림카페</t>
  </si>
  <si>
    <t>이기에스프레소외 1</t>
  </si>
  <si>
    <t>데이앤데이 길목공주외 1</t>
  </si>
  <si>
    <t>도원뚝배기짬뽕 공주</t>
  </si>
  <si>
    <t>예가석갈비</t>
  </si>
  <si>
    <t>커피쏘울</t>
  </si>
  <si>
    <t>카페147외 1</t>
  </si>
  <si>
    <t>고가네칼국수</t>
  </si>
  <si>
    <t>명품푸줏간</t>
  </si>
  <si>
    <t>대성관</t>
    <phoneticPr fontId="1" type="noConversion"/>
  </si>
  <si>
    <t>소상공인지원팀장</t>
    <phoneticPr fontId="1" type="noConversion"/>
  </si>
  <si>
    <t>에너지지원팀장</t>
    <phoneticPr fontId="1" type="noConversion"/>
  </si>
  <si>
    <t>경제문화국장</t>
    <phoneticPr fontId="1" type="noConversion"/>
  </si>
  <si>
    <t>이대주소고기해물</t>
    <phoneticPr fontId="1" type="noConversion"/>
  </si>
  <si>
    <t>장소(구입 또는 사용처)</t>
    <phoneticPr fontId="1" type="noConversion"/>
  </si>
  <si>
    <r>
      <t>2026년도 2</t>
    </r>
    <r>
      <rPr>
        <sz val="24"/>
        <color rgb="FF0000FF"/>
        <rFont val="HY울릉도M"/>
        <family val="1"/>
        <charset val="129"/>
      </rPr>
      <t>분기</t>
    </r>
    <r>
      <rPr>
        <sz val="24"/>
        <color theme="1"/>
        <rFont val="HY울릉도M"/>
        <family val="1"/>
        <charset val="129"/>
      </rPr>
      <t xml:space="preserve"> 업무추진비 사용 내역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</si>
</sst>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.\ mm\.\ dd\.\ \/\ hh:mm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HY울릉도M"/>
      <family val="1"/>
      <charset val="129"/>
    </font>
    <font>
      <sz val="24"/>
      <color rgb="FF0000FF"/>
      <name val="HY울릉도M"/>
      <family val="1"/>
      <charset val="129"/>
    </font>
    <font>
      <sz val="13"/>
      <color theme="1"/>
      <name val="맑은 고딕"/>
      <family val="3"/>
      <charset val="129"/>
      <scheme val="minor"/>
    </font>
    <font>
      <sz val="13"/>
      <color rgb="FF333333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sz val="11"/>
      <color rgb="FF0000FF"/>
      <name val="맑은 고딕"/>
      <family val="2"/>
      <charset val="129"/>
      <scheme val="minor"/>
    </font>
    <font>
      <sz val="13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41" fontId="9" fillId="3" borderId="0" xfId="1" applyFont="1" applyFill="1">
      <alignment vertical="center"/>
    </xf>
    <xf numFmtId="0" fontId="7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맑은 고딕"/>
        <family val="3"/>
        <charset val="129"/>
        <scheme val="maj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333333"/>
        <name val="맑은 고딕"/>
        <family val="3"/>
        <charset val="129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맑은 고딕"/>
        <family val="3"/>
        <charset val="129"/>
        <scheme val="maj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333333"/>
        <name val="맑은 고딕"/>
        <family val="3"/>
        <charset val="129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333333"/>
        <name val="맑은 고딕"/>
        <family val="3"/>
        <charset val="129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333333"/>
        <name val="맑은 고딕"/>
        <family val="3"/>
        <charset val="129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333333"/>
        <name val="맑은 고딕"/>
        <family val="3"/>
        <charset val="129"/>
        <scheme val="major"/>
      </font>
      <numFmt numFmtId="176" formatCode="yyyy\.\ mm\.\ dd\.\ \/\ hh: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333333"/>
        <name val="맑은 고딕"/>
        <family val="3"/>
        <charset val="129"/>
        <scheme val="major"/>
      </font>
      <numFmt numFmtId="19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333333"/>
        <name val="맑은 고딕"/>
        <family val="3"/>
        <charset val="129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333333"/>
        <name val="맑은 고딕"/>
        <family val="3"/>
        <charset val="129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border outline="0">
        <right style="medium">
          <color auto="1"/>
        </right>
        <top style="medium">
          <color auto="1"/>
        </top>
        <bottom style="hair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ABAF8A-65A9-4E3D-8A11-B347F177F984}" name="표1" displayName="표1" ref="A3:J25" totalsRowShown="0" headerRowDxfId="12" headerRowBorderDxfId="11" tableBorderDxfId="10">
  <autoFilter ref="A3:J25" xr:uid="{C2ABAF8A-65A9-4E3D-8A11-B347F177F984}"/>
  <sortState xmlns:xlrd2="http://schemas.microsoft.com/office/spreadsheetml/2017/richdata2" ref="A4:J25">
    <sortCondition ref="I4:I25"/>
    <sortCondition ref="C4:C25"/>
  </sortState>
  <tableColumns count="10">
    <tableColumn id="1" xr3:uid="{2375758D-BFAA-4779-9391-2428EC0249BA}" name="연번" dataDxfId="9" dataCellStyle="쉼표 [0]">
      <calculatedColumnFormula>ROW()-3</calculatedColumnFormula>
    </tableColumn>
    <tableColumn id="2" xr3:uid="{55BBFA63-D093-4FA7-A28C-7E3A14FC581D}" name="사용자" dataDxfId="8"/>
    <tableColumn id="3" xr3:uid="{6DB894EB-BC46-4F58-969D-9D1B5B1B72A2}" name="사용일" dataDxfId="7"/>
    <tableColumn id="4" xr3:uid="{C6A2C655-F885-4C4F-A449-BA8EB242C072}" name="장소(구입 또는 사용처)" dataDxfId="6"/>
    <tableColumn id="5" xr3:uid="{5FCE1F13-B574-4D53-A3B3-63FD82059272}" name="집행목적" dataDxfId="5"/>
    <tableColumn id="6" xr3:uid="{68E2B8BD-43D2-48B4-9112-A9FA955980A2}" name="대상인원수" dataDxfId="4" dataCellStyle="쉼표 [0]"/>
    <tableColumn id="7" xr3:uid="{29FDF888-F483-49BD-9474-BACE83D37CCF}" name="집행액" dataDxfId="3" dataCellStyle="쉼표 [0]"/>
    <tableColumn id="8" xr3:uid="{6914A700-421E-4A31-9386-048F8A3C19D9}" name="결제방법" dataDxfId="2"/>
    <tableColumn id="9" xr3:uid="{BCE5A096-9AAA-4013-B8DA-D863C88D5E29}" name="비목" dataDxfId="1"/>
    <tableColumn id="10" xr3:uid="{59360313-C47E-4534-9522-DF4C91521D9A}" name="비고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zoomScale="80" zoomScaleNormal="80" workbookViewId="0">
      <pane xSplit="10" ySplit="3" topLeftCell="K4" activePane="bottomRight" state="frozen"/>
      <selection pane="topRight" activeCell="J1" sqref="J1"/>
      <selection pane="bottomLeft" activeCell="A4" sqref="A4"/>
      <selection pane="bottomRight" activeCell="E11" sqref="E11"/>
    </sheetView>
  </sheetViews>
  <sheetFormatPr defaultRowHeight="16.5" x14ac:dyDescent="0.3"/>
  <cols>
    <col min="1" max="1" width="7.625" customWidth="1"/>
    <col min="2" max="2" width="22.25" customWidth="1"/>
    <col min="3" max="3" width="15.375" customWidth="1"/>
    <col min="4" max="4" width="30.25" customWidth="1"/>
    <col min="5" max="5" width="118.625" customWidth="1"/>
    <col min="6" max="6" width="14.875" customWidth="1"/>
    <col min="7" max="7" width="13.875" bestFit="1" customWidth="1"/>
    <col min="8" max="8" width="13.5" customWidth="1"/>
    <col min="9" max="9" width="17.625" customWidth="1"/>
  </cols>
  <sheetData>
    <row r="1" spans="1:12" ht="44.1" customHeight="1" x14ac:dyDescent="0.3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</row>
    <row r="2" spans="1:12" ht="24" customHeight="1" thickBot="1" x14ac:dyDescent="0.35">
      <c r="A2" s="9" t="s">
        <v>10</v>
      </c>
      <c r="B2" s="8"/>
      <c r="G2" s="11">
        <f>SUBTOTAL(9, G4:G25)</f>
        <v>2917190</v>
      </c>
    </row>
    <row r="3" spans="1:12" ht="24" customHeight="1" thickBot="1" x14ac:dyDescent="0.35">
      <c r="A3" s="13" t="s">
        <v>9</v>
      </c>
      <c r="B3" s="14" t="s">
        <v>2</v>
      </c>
      <c r="C3" s="14" t="s">
        <v>11</v>
      </c>
      <c r="D3" s="14" t="s">
        <v>59</v>
      </c>
      <c r="E3" s="14" t="s">
        <v>3</v>
      </c>
      <c r="F3" s="14" t="s">
        <v>4</v>
      </c>
      <c r="G3" s="14" t="s">
        <v>0</v>
      </c>
      <c r="H3" s="15" t="s">
        <v>5</v>
      </c>
      <c r="I3" s="14" t="s">
        <v>8</v>
      </c>
      <c r="J3" s="16" t="s">
        <v>1</v>
      </c>
    </row>
    <row r="4" spans="1:12" ht="24" customHeight="1" x14ac:dyDescent="0.3">
      <c r="A4" s="7">
        <f>ROW()-3</f>
        <v>1</v>
      </c>
      <c r="B4" s="2" t="s">
        <v>57</v>
      </c>
      <c r="C4" s="10">
        <v>46113</v>
      </c>
      <c r="D4" s="3" t="s">
        <v>20</v>
      </c>
      <c r="E4" s="4" t="s">
        <v>21</v>
      </c>
      <c r="F4" s="5">
        <v>1</v>
      </c>
      <c r="G4" s="5">
        <v>50000</v>
      </c>
      <c r="H4" s="6" t="s">
        <v>22</v>
      </c>
      <c r="I4" s="4" t="s">
        <v>7</v>
      </c>
      <c r="J4" s="12"/>
      <c r="L4" s="17"/>
    </row>
    <row r="5" spans="1:12" ht="24" customHeight="1" x14ac:dyDescent="0.3">
      <c r="A5" s="7">
        <f>ROW()-3</f>
        <v>2</v>
      </c>
      <c r="B5" s="2" t="s">
        <v>57</v>
      </c>
      <c r="C5" s="10">
        <v>46113</v>
      </c>
      <c r="D5" s="3" t="s">
        <v>16</v>
      </c>
      <c r="E5" s="4" t="s">
        <v>12</v>
      </c>
      <c r="F5" s="5">
        <v>4</v>
      </c>
      <c r="G5" s="5">
        <v>95200</v>
      </c>
      <c r="H5" s="6" t="s">
        <v>6</v>
      </c>
      <c r="I5" s="4" t="s">
        <v>7</v>
      </c>
      <c r="J5" s="12"/>
      <c r="L5" s="17"/>
    </row>
    <row r="6" spans="1:12" ht="24" customHeight="1" x14ac:dyDescent="0.3">
      <c r="A6" s="7">
        <f>ROW()-3</f>
        <v>3</v>
      </c>
      <c r="B6" s="2" t="s">
        <v>57</v>
      </c>
      <c r="C6" s="10">
        <v>46115</v>
      </c>
      <c r="D6" s="3" t="s">
        <v>17</v>
      </c>
      <c r="E6" s="4" t="s">
        <v>13</v>
      </c>
      <c r="F6" s="5">
        <v>8</v>
      </c>
      <c r="G6" s="5">
        <v>198000</v>
      </c>
      <c r="H6" s="6" t="s">
        <v>6</v>
      </c>
      <c r="I6" s="4" t="s">
        <v>7</v>
      </c>
      <c r="J6" s="12"/>
      <c r="L6" s="17"/>
    </row>
    <row r="7" spans="1:12" ht="24" customHeight="1" x14ac:dyDescent="0.3">
      <c r="A7" s="7">
        <f>ROW()-3</f>
        <v>4</v>
      </c>
      <c r="B7" s="2" t="s">
        <v>57</v>
      </c>
      <c r="C7" s="10">
        <v>46146</v>
      </c>
      <c r="D7" s="3" t="s">
        <v>18</v>
      </c>
      <c r="E7" s="4" t="s">
        <v>12</v>
      </c>
      <c r="F7" s="5">
        <v>8</v>
      </c>
      <c r="G7" s="5">
        <v>189000</v>
      </c>
      <c r="H7" s="6" t="s">
        <v>6</v>
      </c>
      <c r="I7" s="4" t="s">
        <v>7</v>
      </c>
      <c r="J7" s="12"/>
      <c r="L7" s="17"/>
    </row>
    <row r="8" spans="1:12" ht="24" customHeight="1" x14ac:dyDescent="0.3">
      <c r="A8" s="7">
        <f>ROW()-3</f>
        <v>5</v>
      </c>
      <c r="B8" s="2" t="s">
        <v>57</v>
      </c>
      <c r="C8" s="10">
        <v>46148</v>
      </c>
      <c r="D8" s="3" t="s">
        <v>19</v>
      </c>
      <c r="E8" s="4" t="s">
        <v>14</v>
      </c>
      <c r="F8" s="5">
        <v>15</v>
      </c>
      <c r="G8" s="5">
        <v>71990</v>
      </c>
      <c r="H8" s="6" t="s">
        <v>6</v>
      </c>
      <c r="I8" s="4" t="s">
        <v>7</v>
      </c>
      <c r="J8" s="12"/>
      <c r="L8" s="17"/>
    </row>
    <row r="9" spans="1:12" ht="24" customHeight="1" x14ac:dyDescent="0.3">
      <c r="A9" s="7">
        <f>ROW()-3</f>
        <v>6</v>
      </c>
      <c r="B9" s="2" t="s">
        <v>57</v>
      </c>
      <c r="C9" s="10">
        <v>46199</v>
      </c>
      <c r="D9" s="3" t="s">
        <v>54</v>
      </c>
      <c r="E9" s="4" t="s">
        <v>15</v>
      </c>
      <c r="F9" s="5">
        <v>11</v>
      </c>
      <c r="G9" s="5">
        <v>197000</v>
      </c>
      <c r="H9" s="6" t="s">
        <v>6</v>
      </c>
      <c r="I9" s="4" t="s">
        <v>7</v>
      </c>
      <c r="J9" s="12"/>
      <c r="L9" s="17"/>
    </row>
    <row r="10" spans="1:12" ht="24" customHeight="1" x14ac:dyDescent="0.3">
      <c r="A10" s="7">
        <f>ROW()-3</f>
        <v>7</v>
      </c>
      <c r="B10" s="2" t="s">
        <v>57</v>
      </c>
      <c r="C10" s="10">
        <v>46121</v>
      </c>
      <c r="D10" s="3" t="s">
        <v>39</v>
      </c>
      <c r="E10" s="4" t="s">
        <v>25</v>
      </c>
      <c r="F10" s="5">
        <v>13</v>
      </c>
      <c r="G10" s="5">
        <v>35000</v>
      </c>
      <c r="H10" s="6" t="s">
        <v>6</v>
      </c>
      <c r="I10" s="4" t="s">
        <v>23</v>
      </c>
      <c r="J10" s="12"/>
      <c r="L10" s="17"/>
    </row>
    <row r="11" spans="1:12" ht="24" customHeight="1" x14ac:dyDescent="0.3">
      <c r="A11" s="7">
        <f>ROW()-3</f>
        <v>8</v>
      </c>
      <c r="B11" s="2" t="s">
        <v>57</v>
      </c>
      <c r="C11" s="10">
        <v>46122</v>
      </c>
      <c r="D11" s="3" t="s">
        <v>40</v>
      </c>
      <c r="E11" s="4" t="s">
        <v>26</v>
      </c>
      <c r="F11" s="5">
        <v>5</v>
      </c>
      <c r="G11" s="5">
        <v>64000</v>
      </c>
      <c r="H11" s="6" t="s">
        <v>6</v>
      </c>
      <c r="I11" s="4" t="s">
        <v>23</v>
      </c>
      <c r="J11" s="12"/>
      <c r="L11" s="17"/>
    </row>
    <row r="12" spans="1:12" ht="24" customHeight="1" x14ac:dyDescent="0.3">
      <c r="A12" s="7">
        <f>ROW()-3</f>
        <v>9</v>
      </c>
      <c r="B12" s="2" t="s">
        <v>57</v>
      </c>
      <c r="C12" s="10">
        <v>46134</v>
      </c>
      <c r="D12" s="3" t="s">
        <v>42</v>
      </c>
      <c r="E12" s="4" t="s">
        <v>28</v>
      </c>
      <c r="F12" s="5">
        <v>4</v>
      </c>
      <c r="G12" s="5">
        <v>93000</v>
      </c>
      <c r="H12" s="6" t="s">
        <v>6</v>
      </c>
      <c r="I12" s="4" t="s">
        <v>23</v>
      </c>
      <c r="J12" s="12"/>
      <c r="L12" s="17"/>
    </row>
    <row r="13" spans="1:12" ht="24" customHeight="1" x14ac:dyDescent="0.3">
      <c r="A13" s="7">
        <f>ROW()-3</f>
        <v>10</v>
      </c>
      <c r="B13" s="2" t="s">
        <v>55</v>
      </c>
      <c r="C13" s="10">
        <v>46142</v>
      </c>
      <c r="D13" s="3" t="s">
        <v>43</v>
      </c>
      <c r="E13" s="4" t="s">
        <v>29</v>
      </c>
      <c r="F13" s="5">
        <v>6</v>
      </c>
      <c r="G13" s="5">
        <v>184200</v>
      </c>
      <c r="H13" s="6" t="s">
        <v>6</v>
      </c>
      <c r="I13" s="4" t="s">
        <v>23</v>
      </c>
      <c r="J13" s="12"/>
      <c r="L13" s="17"/>
    </row>
    <row r="14" spans="1:12" ht="24" customHeight="1" x14ac:dyDescent="0.3">
      <c r="A14" s="7">
        <f>ROW()-3</f>
        <v>11</v>
      </c>
      <c r="B14" s="2" t="s">
        <v>57</v>
      </c>
      <c r="C14" s="10">
        <v>46155</v>
      </c>
      <c r="D14" s="3" t="s">
        <v>44</v>
      </c>
      <c r="E14" s="4" t="s">
        <v>24</v>
      </c>
      <c r="F14" s="5">
        <v>10</v>
      </c>
      <c r="G14" s="5">
        <v>136000</v>
      </c>
      <c r="H14" s="6" t="s">
        <v>6</v>
      </c>
      <c r="I14" s="4" t="s">
        <v>23</v>
      </c>
      <c r="J14" s="12"/>
      <c r="L14" s="17"/>
    </row>
    <row r="15" spans="1:12" ht="24" customHeight="1" x14ac:dyDescent="0.3">
      <c r="A15" s="7">
        <f>ROW()-3</f>
        <v>12</v>
      </c>
      <c r="B15" s="2" t="s">
        <v>57</v>
      </c>
      <c r="C15" s="10">
        <v>46156</v>
      </c>
      <c r="D15" s="3" t="s">
        <v>45</v>
      </c>
      <c r="E15" s="4" t="s">
        <v>30</v>
      </c>
      <c r="F15" s="5">
        <v>10</v>
      </c>
      <c r="G15" s="5">
        <v>69000</v>
      </c>
      <c r="H15" s="6" t="s">
        <v>6</v>
      </c>
      <c r="I15" s="4" t="s">
        <v>23</v>
      </c>
      <c r="J15" s="12"/>
      <c r="L15" s="17"/>
    </row>
    <row r="16" spans="1:12" ht="24" customHeight="1" x14ac:dyDescent="0.3">
      <c r="A16" s="7">
        <f>ROW()-3</f>
        <v>13</v>
      </c>
      <c r="B16" s="2" t="s">
        <v>57</v>
      </c>
      <c r="C16" s="10">
        <v>46156</v>
      </c>
      <c r="D16" s="3" t="s">
        <v>46</v>
      </c>
      <c r="E16" s="4" t="s">
        <v>31</v>
      </c>
      <c r="F16" s="5">
        <v>4</v>
      </c>
      <c r="G16" s="5">
        <v>92600</v>
      </c>
      <c r="H16" s="6" t="s">
        <v>6</v>
      </c>
      <c r="I16" s="4" t="s">
        <v>23</v>
      </c>
      <c r="J16" s="12"/>
      <c r="L16" s="17"/>
    </row>
    <row r="17" spans="1:12" ht="24" customHeight="1" x14ac:dyDescent="0.3">
      <c r="A17" s="7">
        <f>ROW()-3</f>
        <v>14</v>
      </c>
      <c r="B17" s="2" t="s">
        <v>57</v>
      </c>
      <c r="C17" s="10">
        <v>46160</v>
      </c>
      <c r="D17" s="3" t="s">
        <v>41</v>
      </c>
      <c r="E17" s="4" t="s">
        <v>27</v>
      </c>
      <c r="F17" s="5">
        <v>8</v>
      </c>
      <c r="G17" s="5">
        <v>207000</v>
      </c>
      <c r="H17" s="6" t="s">
        <v>6</v>
      </c>
      <c r="I17" s="4" t="s">
        <v>23</v>
      </c>
      <c r="J17" s="12"/>
      <c r="L17" s="17"/>
    </row>
    <row r="18" spans="1:12" ht="24" customHeight="1" x14ac:dyDescent="0.3">
      <c r="A18" s="7">
        <f>ROW()-3</f>
        <v>15</v>
      </c>
      <c r="B18" s="2" t="s">
        <v>57</v>
      </c>
      <c r="C18" s="10">
        <v>46160</v>
      </c>
      <c r="D18" s="3" t="s">
        <v>47</v>
      </c>
      <c r="E18" s="4" t="s">
        <v>32</v>
      </c>
      <c r="F18" s="5">
        <v>4</v>
      </c>
      <c r="G18" s="5">
        <v>92100</v>
      </c>
      <c r="H18" s="6" t="s">
        <v>6</v>
      </c>
      <c r="I18" s="4" t="s">
        <v>23</v>
      </c>
      <c r="J18" s="12"/>
      <c r="L18" s="17"/>
    </row>
    <row r="19" spans="1:12" ht="24" customHeight="1" x14ac:dyDescent="0.3">
      <c r="A19" s="7">
        <f>ROW()-3</f>
        <v>16</v>
      </c>
      <c r="B19" s="2" t="s">
        <v>57</v>
      </c>
      <c r="C19" s="10">
        <v>46163</v>
      </c>
      <c r="D19" s="3" t="s">
        <v>48</v>
      </c>
      <c r="E19" s="4" t="s">
        <v>33</v>
      </c>
      <c r="F19" s="5">
        <v>4</v>
      </c>
      <c r="G19" s="5">
        <v>52000</v>
      </c>
      <c r="H19" s="6" t="s">
        <v>6</v>
      </c>
      <c r="I19" s="4" t="s">
        <v>23</v>
      </c>
      <c r="J19" s="12"/>
      <c r="L19" s="17"/>
    </row>
    <row r="20" spans="1:12" ht="24" customHeight="1" x14ac:dyDescent="0.3">
      <c r="A20" s="7">
        <f>ROW()-3</f>
        <v>17</v>
      </c>
      <c r="B20" s="2" t="s">
        <v>57</v>
      </c>
      <c r="C20" s="10">
        <v>46177</v>
      </c>
      <c r="D20" s="3" t="s">
        <v>52</v>
      </c>
      <c r="E20" s="4" t="s">
        <v>24</v>
      </c>
      <c r="F20" s="5">
        <v>4</v>
      </c>
      <c r="G20" s="5">
        <v>69000</v>
      </c>
      <c r="H20" s="6" t="s">
        <v>6</v>
      </c>
      <c r="I20" s="4" t="s">
        <v>23</v>
      </c>
      <c r="J20" s="12"/>
      <c r="L20" s="17"/>
    </row>
    <row r="21" spans="1:12" ht="24" customHeight="1" x14ac:dyDescent="0.3">
      <c r="A21" s="7">
        <f>ROW()-3</f>
        <v>18</v>
      </c>
      <c r="B21" s="2" t="s">
        <v>57</v>
      </c>
      <c r="C21" s="10">
        <v>46181</v>
      </c>
      <c r="D21" s="3" t="s">
        <v>49</v>
      </c>
      <c r="E21" s="4" t="s">
        <v>34</v>
      </c>
      <c r="F21" s="5">
        <v>5</v>
      </c>
      <c r="G21" s="5">
        <v>135000</v>
      </c>
      <c r="H21" s="6" t="s">
        <v>6</v>
      </c>
      <c r="I21" s="4" t="s">
        <v>23</v>
      </c>
      <c r="J21" s="12"/>
      <c r="L21" s="17"/>
    </row>
    <row r="22" spans="1:12" ht="24" customHeight="1" x14ac:dyDescent="0.3">
      <c r="A22" s="7">
        <f>ROW()-3</f>
        <v>19</v>
      </c>
      <c r="B22" s="2" t="s">
        <v>57</v>
      </c>
      <c r="C22" s="10">
        <v>46183</v>
      </c>
      <c r="D22" s="3" t="s">
        <v>50</v>
      </c>
      <c r="E22" s="4" t="s">
        <v>35</v>
      </c>
      <c r="F22" s="5">
        <v>9</v>
      </c>
      <c r="G22" s="5">
        <v>42000</v>
      </c>
      <c r="H22" s="6" t="s">
        <v>6</v>
      </c>
      <c r="I22" s="4" t="s">
        <v>23</v>
      </c>
      <c r="J22" s="12"/>
      <c r="L22" s="17"/>
    </row>
    <row r="23" spans="1:12" ht="24" customHeight="1" x14ac:dyDescent="0.3">
      <c r="A23" s="7">
        <f>ROW()-3</f>
        <v>20</v>
      </c>
      <c r="B23" s="2" t="s">
        <v>57</v>
      </c>
      <c r="C23" s="10">
        <v>46185</v>
      </c>
      <c r="D23" s="3" t="s">
        <v>51</v>
      </c>
      <c r="E23" s="4" t="s">
        <v>36</v>
      </c>
      <c r="F23" s="5">
        <v>8</v>
      </c>
      <c r="G23" s="5">
        <v>169100</v>
      </c>
      <c r="H23" s="6" t="s">
        <v>6</v>
      </c>
      <c r="I23" s="4" t="s">
        <v>23</v>
      </c>
      <c r="J23" s="12"/>
      <c r="L23" s="17"/>
    </row>
    <row r="24" spans="1:12" ht="24" customHeight="1" x14ac:dyDescent="0.3">
      <c r="A24" s="7">
        <f>ROW()-3</f>
        <v>21</v>
      </c>
      <c r="B24" s="2" t="s">
        <v>56</v>
      </c>
      <c r="C24" s="10">
        <v>46191</v>
      </c>
      <c r="D24" s="3" t="s">
        <v>58</v>
      </c>
      <c r="E24" s="4" t="s">
        <v>37</v>
      </c>
      <c r="F24" s="5">
        <v>17</v>
      </c>
      <c r="G24" s="5">
        <v>261000</v>
      </c>
      <c r="H24" s="6" t="s">
        <v>6</v>
      </c>
      <c r="I24" s="4" t="s">
        <v>23</v>
      </c>
      <c r="J24" s="12"/>
      <c r="L24" s="17"/>
    </row>
    <row r="25" spans="1:12" ht="24" customHeight="1" x14ac:dyDescent="0.3">
      <c r="A25" s="7">
        <f>ROW()-3</f>
        <v>22</v>
      </c>
      <c r="B25" s="2" t="s">
        <v>57</v>
      </c>
      <c r="C25" s="10">
        <v>46196</v>
      </c>
      <c r="D25" s="3" t="s">
        <v>53</v>
      </c>
      <c r="E25" s="4" t="s">
        <v>38</v>
      </c>
      <c r="F25" s="5">
        <v>12</v>
      </c>
      <c r="G25" s="5">
        <v>415000</v>
      </c>
      <c r="H25" s="6" t="s">
        <v>6</v>
      </c>
      <c r="I25" s="4" t="s">
        <v>23</v>
      </c>
      <c r="J25" s="12"/>
      <c r="L25" s="17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우성면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2026-07-23T09:41:49Z</dcterms:modified>
</cp:coreProperties>
</file>